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rawozdanie z umorzeń" sheetId="1" r:id="rId1"/>
  </sheets>
  <calcPr calcId="152511"/>
</workbook>
</file>

<file path=xl/calcChain.xml><?xml version="1.0" encoding="utf-8"?>
<calcChain xmlns="http://schemas.openxmlformats.org/spreadsheetml/2006/main">
  <c r="F24" i="1" l="1"/>
  <c r="I24" i="1" l="1"/>
  <c r="H24" i="1"/>
  <c r="G24" i="1"/>
</calcChain>
</file>

<file path=xl/sharedStrings.xml><?xml version="1.0" encoding="utf-8"?>
<sst xmlns="http://schemas.openxmlformats.org/spreadsheetml/2006/main" count="183" uniqueCount="96">
  <si>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</si>
  <si>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</si>
  <si>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</si>
  <si>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</si>
  <si>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</si>
  <si>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</si>
  <si>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</si>
  <si>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</si>
  <si>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</si>
  <si>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</si>
  <si>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</si>
  <si>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</si>
  <si>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</si>
  <si>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</si>
  <si>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</si>
  <si>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</si>
  <si>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</si>
  <si>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</si>
  <si>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</si>
  <si>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</si>
  <si>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</si>
  <si>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</si>
  <si>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</si>
  <si>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</si>
  <si>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</si>
  <si>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</si>
  <si>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</si>
  <si>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</si>
  <si>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</si>
  <si>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</si>
  <si>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</si>
  <si>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Jednostka dokonująca umorzeń lub udzielająca ulg</t>
  </si>
  <si>
    <t>Rodzaj ulgi</t>
  </si>
  <si>
    <t>Nazwa i symbol dłużnika</t>
  </si>
  <si>
    <t>Tytuł należności</t>
  </si>
  <si>
    <t>Odsetki i należności uboczne</t>
  </si>
  <si>
    <t>Kwota należności głównej</t>
  </si>
  <si>
    <t>Kwota umorzenia należności głównej</t>
  </si>
  <si>
    <t>Liczba rat</t>
  </si>
  <si>
    <t>Podstawa prawna umorzenia, odroczenia, rozłożenia na raty</t>
  </si>
  <si>
    <t>umorzenie</t>
  </si>
  <si>
    <t>-</t>
  </si>
  <si>
    <t>Centrum Kulturalne w Przemyślu</t>
  </si>
  <si>
    <t>Wojewódzka i Miejska Biblioteka Publiczna w Rzeszowie</t>
  </si>
  <si>
    <t>Termin odroczenia, rozłożenia na raty</t>
  </si>
  <si>
    <t xml:space="preserve">Kwota umorzenia odsetek i należności uboczne </t>
  </si>
  <si>
    <t>Umorzenia należności (cywilnoprawnych) za 2023 rok</t>
  </si>
  <si>
    <t xml:space="preserve"> -</t>
  </si>
  <si>
    <t>Podkarpacki Zespół Placówek Wojewódzkich w Rzeszowie</t>
  </si>
  <si>
    <t>Regionalny Ośrodek Polityki Społecznej w Rzeszowie</t>
  </si>
  <si>
    <t>Podkarpacki Zarząd Dróg w Rzeszowie</t>
  </si>
  <si>
    <t>0031020613
(A)</t>
  </si>
  <si>
    <t>przetrzymywanie materiałów bibliotecznych</t>
  </si>
  <si>
    <t>Decyzja Dyrektora WiMBP w Rzeszowie z dnia 10.01.2023 r.</t>
  </si>
  <si>
    <t>Decyzja Dyrektora WiMBP w Rzeszowie z dnia 16.02.2023 r.</t>
  </si>
  <si>
    <t>Decyzja Dyrektora WiMBP w Rzeszowie z dnia 22.02.2023 r.</t>
  </si>
  <si>
    <t>Decyzja Dyrektora WiMBP w Rzeszowie z dnia 21.06.2023 r.</t>
  </si>
  <si>
    <t>Decyzja Dyrektora WiMBP w Rzeszowie z dnia 16.08.2023 r.</t>
  </si>
  <si>
    <t>Decyzja Dyrektora WiMBP w Rzeszowie z dnia 17.08.2023 r.</t>
  </si>
  <si>
    <t>Decyzja Dyrektora WiMBP w Rzeszowie z dnia 19.09.2023 r.</t>
  </si>
  <si>
    <t>Decyzja Dyrektora WiMBP w Rzeszowie z dnia 09.11.2023 r.</t>
  </si>
  <si>
    <t>0031013767 
(A)</t>
  </si>
  <si>
    <t>0030083269 
(A)</t>
  </si>
  <si>
    <t>0030047804 
(A)</t>
  </si>
  <si>
    <t>0030101492 
(A)</t>
  </si>
  <si>
    <t>0030101207 
(A)</t>
  </si>
  <si>
    <t>0031021032 
(A)</t>
  </si>
  <si>
    <t>0031003392 
(A)</t>
  </si>
  <si>
    <t>0030093126 
(A)</t>
  </si>
  <si>
    <t>01/30/06/2023 
(A)</t>
  </si>
  <si>
    <t>najem pomieszczeń</t>
  </si>
  <si>
    <t xml:space="preserve">Decyzja Dyrektora PZPW w Rzeszowie z dnia 30.06.2023 r. </t>
  </si>
  <si>
    <t>Agencja HHR Krzysztof Biernacki 
(B)</t>
  </si>
  <si>
    <t>usługi noclegowe</t>
  </si>
  <si>
    <t>EURTIME Sp. z o.o. 
(B)</t>
  </si>
  <si>
    <t>Prywatny Gabinet Pedagogiczny Joanna Ławicka 
(A)</t>
  </si>
  <si>
    <t>ŁS/1/2023/30/12/23 
(A)</t>
  </si>
  <si>
    <t>Decyzja Dyrektora CK w Przemyślu nr 1/2023 z dnia 30.12.2023 r.</t>
  </si>
  <si>
    <t>Decyzja Dyrektora CK w Przemyślu nr 2/2023 z dnia 30.12.2023 r.</t>
  </si>
  <si>
    <t>Decyzja Dyrektora CK w Przemyślu nr 3/2023 z dnia 30.12.2023 r.</t>
  </si>
  <si>
    <t>JT/2/2023/30/12/23 
(A)</t>
  </si>
  <si>
    <t>należności z tytułu korekty wypłaconego wynagrodzenia za udział Jury Turniej Satyry "O złotą szpilę"</t>
  </si>
  <si>
    <t>MG/3/2023/30/12/23 
(A)</t>
  </si>
  <si>
    <t>należności z tytułu korekty wypłaconego wynagrodzenia za udział Jury "Pieśni Pasyjne" XIV Podkarpacki Przegląd Chórów</t>
  </si>
  <si>
    <t>Stowarzyszenie Inicjatyw Społecznych "AKTA" 
(B)</t>
  </si>
  <si>
    <t>należności z tytułu niedotrzymania warunków umowy</t>
  </si>
  <si>
    <t>Uchwała Zarządu Województwa Podkarpackiego nr 545/11499/23 z dnia 28.11.2023 r.</t>
  </si>
  <si>
    <t>BM PS.415.13.2023 
(A)</t>
  </si>
  <si>
    <t>Usługi Geodezyjne Paweł Serwiński ul. Grunwaldzka 13/17 38-100 Strzyżów  
(A)</t>
  </si>
  <si>
    <t>Uchwała Zarządu Województwa Podkarpackiego nr 506/10610/23 z dnia 17.07.2023 r.</t>
  </si>
  <si>
    <t>Sylwia Parczała PAWART Architektura Ogrodowa ul. Gramowskiego 4/13 22-470 Zwierzyniec 
(A)</t>
  </si>
  <si>
    <t>Oświadczenie woli Dyrektora PZDW/SP/0411/16/2023 z dnia 20.11.2023 r.</t>
  </si>
  <si>
    <t>należności z tytułu korekty wypłaconego wynagrodzenia za Projekt "Bardzo Młoda Kultura"</t>
  </si>
  <si>
    <t xml:space="preserve">Oświadczenie woli Dyrektora ROPS w Rzeszowie z dnia 20.10.2023 r. </t>
  </si>
  <si>
    <t>zasądzone należności z tytułu niewykonania dokumentacji geodezyjno-prawnej, odsetki za opóźnienie, koszty postępowania sądowego</t>
  </si>
  <si>
    <t>kara umowna, odsetki za opóźnienie, koszty postępowania sądowego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</si>
</sst>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L24" totalsRowCount="1" headerRowDxfId="25" dataDxfId="24">
  <autoFilter ref="A2:L23"/>
  <tableColumns count="12">
    <tableColumn id="1" name="Kolumna1" dataDxfId="23" totalsRowDxfId="11"/>
    <tableColumn id="2" name="Kolumna2" dataDxfId="22" totalsRowDxfId="10"/>
    <tableColumn id="3" name="Kolumna3" dataDxfId="21" totalsRowDxfId="9"/>
    <tableColumn id="4" name="Kolumna4" dataDxfId="20" totalsRowDxfId="8"/>
    <tableColumn id="5" name="Kolumna5" dataDxfId="19" totalsRowDxfId="7"/>
    <tableColumn id="6" name="Kolumna6" totalsRowFunction="sum" dataDxfId="18" totalsRowDxfId="6"/>
    <tableColumn id="7" name="Kolumna7" totalsRowFunction="sum" dataDxfId="17" totalsRowDxfId="5"/>
    <tableColumn id="8" name="Kolumna8" totalsRowFunction="sum" dataDxfId="16" totalsRowDxfId="4"/>
    <tableColumn id="9" name="Kolumna9" totalsRowFunction="sum" dataDxfId="15" totalsRowDxfId="3"/>
    <tableColumn id="10" name="Kolumna10" dataDxfId="14" totalsRowDxfId="2"/>
    <tableColumn id="11" name="Kolumna11" dataDxfId="13" totalsRowDxfId="1"/>
    <tableColumn id="12" name="Kolumna12" dataDxfId="12" totalsRow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prawozdanie z umorzeń" altTextSummary="Tabela zawiera dane o umorzeniach należn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21" zoomScaleNormal="100" workbookViewId="0">
      <selection activeCell="I29" sqref="I29"/>
    </sheetView>
  </sheetViews>
  <sheetFormatPr defaultRowHeight="15" x14ac:dyDescent="0.2"/>
  <cols>
    <col min="1" max="1" width="8.140625" style="1" customWidth="1"/>
    <col min="2" max="2" width="19.85546875" style="1" customWidth="1"/>
    <col min="3" max="3" width="12" style="1" customWidth="1"/>
    <col min="4" max="4" width="23.42578125" style="1" customWidth="1"/>
    <col min="5" max="5" width="26.28515625" style="1" customWidth="1"/>
    <col min="6" max="6" width="14" style="1" customWidth="1"/>
    <col min="7" max="7" width="15" style="1" customWidth="1"/>
    <col min="8" max="8" width="14.140625" style="1" customWidth="1"/>
    <col min="9" max="9" width="12.85546875" style="1" customWidth="1"/>
    <col min="10" max="10" width="10.42578125" style="1" customWidth="1"/>
    <col min="11" max="11" width="13" style="1" customWidth="1"/>
    <col min="12" max="12" width="21.5703125" style="1" customWidth="1"/>
    <col min="13" max="16384" width="9.140625" style="1"/>
  </cols>
  <sheetData>
    <row r="1" spans="1:12" ht="15.75" x14ac:dyDescent="0.25">
      <c r="A1" s="3" t="s">
        <v>46</v>
      </c>
    </row>
    <row r="2" spans="1:12" s="10" customForma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2" ht="76.5" customHeight="1" x14ac:dyDescent="0.2">
      <c r="A3" s="9" t="s">
        <v>12</v>
      </c>
      <c r="B3" s="9" t="s">
        <v>31</v>
      </c>
      <c r="C3" s="9" t="s">
        <v>32</v>
      </c>
      <c r="D3" s="9" t="s">
        <v>33</v>
      </c>
      <c r="E3" s="9" t="s">
        <v>34</v>
      </c>
      <c r="F3" s="9" t="s">
        <v>36</v>
      </c>
      <c r="G3" s="9" t="s">
        <v>35</v>
      </c>
      <c r="H3" s="9" t="s">
        <v>37</v>
      </c>
      <c r="I3" s="9" t="s">
        <v>45</v>
      </c>
      <c r="J3" s="9" t="s">
        <v>38</v>
      </c>
      <c r="K3" s="9" t="s">
        <v>44</v>
      </c>
      <c r="L3" s="9" t="s">
        <v>39</v>
      </c>
    </row>
    <row r="4" spans="1:12" ht="59.25" customHeight="1" x14ac:dyDescent="0.2">
      <c r="A4" s="5" t="s">
        <v>13</v>
      </c>
      <c r="B4" s="2" t="s">
        <v>43</v>
      </c>
      <c r="C4" s="2" t="s">
        <v>40</v>
      </c>
      <c r="D4" s="2" t="s">
        <v>51</v>
      </c>
      <c r="E4" s="2" t="s">
        <v>52</v>
      </c>
      <c r="F4" s="7">
        <v>63.4</v>
      </c>
      <c r="G4" s="7">
        <v>0</v>
      </c>
      <c r="H4" s="7">
        <v>63.4</v>
      </c>
      <c r="I4" s="7">
        <v>0</v>
      </c>
      <c r="J4" s="2" t="s">
        <v>41</v>
      </c>
      <c r="K4" s="2" t="s">
        <v>41</v>
      </c>
      <c r="L4" s="2" t="s">
        <v>53</v>
      </c>
    </row>
    <row r="5" spans="1:12" ht="60" x14ac:dyDescent="0.2">
      <c r="A5" s="6" t="s">
        <v>14</v>
      </c>
      <c r="B5" s="2" t="s">
        <v>43</v>
      </c>
      <c r="C5" s="4" t="s">
        <v>40</v>
      </c>
      <c r="D5" s="4" t="s">
        <v>61</v>
      </c>
      <c r="E5" s="2" t="s">
        <v>52</v>
      </c>
      <c r="F5" s="8">
        <v>24</v>
      </c>
      <c r="G5" s="8">
        <v>0</v>
      </c>
      <c r="H5" s="8">
        <v>24</v>
      </c>
      <c r="I5" s="8">
        <v>0</v>
      </c>
      <c r="J5" s="4" t="s">
        <v>41</v>
      </c>
      <c r="K5" s="4" t="s">
        <v>41</v>
      </c>
      <c r="L5" s="2" t="s">
        <v>53</v>
      </c>
    </row>
    <row r="6" spans="1:12" ht="60" x14ac:dyDescent="0.2">
      <c r="A6" s="6" t="s">
        <v>15</v>
      </c>
      <c r="B6" s="2" t="s">
        <v>43</v>
      </c>
      <c r="C6" s="4" t="s">
        <v>40</v>
      </c>
      <c r="D6" s="4" t="s">
        <v>62</v>
      </c>
      <c r="E6" s="2" t="s">
        <v>52</v>
      </c>
      <c r="F6" s="8">
        <v>60.9</v>
      </c>
      <c r="G6" s="8">
        <v>0</v>
      </c>
      <c r="H6" s="8">
        <v>60.9</v>
      </c>
      <c r="I6" s="8">
        <v>0</v>
      </c>
      <c r="J6" s="4" t="s">
        <v>41</v>
      </c>
      <c r="K6" s="4" t="s">
        <v>41</v>
      </c>
      <c r="L6" s="2" t="s">
        <v>54</v>
      </c>
    </row>
    <row r="7" spans="1:12" ht="60" x14ac:dyDescent="0.2">
      <c r="A7" s="6" t="s">
        <v>16</v>
      </c>
      <c r="B7" s="2" t="s">
        <v>43</v>
      </c>
      <c r="C7" s="4" t="s">
        <v>40</v>
      </c>
      <c r="D7" s="4" t="s">
        <v>63</v>
      </c>
      <c r="E7" s="2" t="s">
        <v>52</v>
      </c>
      <c r="F7" s="8">
        <v>70.2</v>
      </c>
      <c r="G7" s="8">
        <v>0</v>
      </c>
      <c r="H7" s="8">
        <v>70.2</v>
      </c>
      <c r="I7" s="8">
        <v>0</v>
      </c>
      <c r="J7" s="4" t="s">
        <v>41</v>
      </c>
      <c r="K7" s="4" t="s">
        <v>41</v>
      </c>
      <c r="L7" s="2" t="s">
        <v>55</v>
      </c>
    </row>
    <row r="8" spans="1:12" ht="60" x14ac:dyDescent="0.2">
      <c r="A8" s="6" t="s">
        <v>17</v>
      </c>
      <c r="B8" s="2" t="s">
        <v>43</v>
      </c>
      <c r="C8" s="4" t="s">
        <v>40</v>
      </c>
      <c r="D8" s="4" t="s">
        <v>64</v>
      </c>
      <c r="E8" s="2" t="s">
        <v>52</v>
      </c>
      <c r="F8" s="8">
        <v>27</v>
      </c>
      <c r="G8" s="8">
        <v>0</v>
      </c>
      <c r="H8" s="8">
        <v>27</v>
      </c>
      <c r="I8" s="8">
        <v>0</v>
      </c>
      <c r="J8" s="4" t="s">
        <v>41</v>
      </c>
      <c r="K8" s="4" t="s">
        <v>41</v>
      </c>
      <c r="L8" s="2" t="s">
        <v>56</v>
      </c>
    </row>
    <row r="9" spans="1:12" ht="60" x14ac:dyDescent="0.2">
      <c r="A9" s="6" t="s">
        <v>18</v>
      </c>
      <c r="B9" s="2" t="s">
        <v>43</v>
      </c>
      <c r="C9" s="4" t="s">
        <v>40</v>
      </c>
      <c r="D9" s="4" t="s">
        <v>65</v>
      </c>
      <c r="E9" s="2" t="s">
        <v>52</v>
      </c>
      <c r="F9" s="8">
        <v>54</v>
      </c>
      <c r="G9" s="8">
        <v>0</v>
      </c>
      <c r="H9" s="8">
        <v>54</v>
      </c>
      <c r="I9" s="8">
        <v>0</v>
      </c>
      <c r="J9" s="4" t="s">
        <v>41</v>
      </c>
      <c r="K9" s="4" t="s">
        <v>47</v>
      </c>
      <c r="L9" s="2" t="s">
        <v>57</v>
      </c>
    </row>
    <row r="10" spans="1:12" ht="60" x14ac:dyDescent="0.2">
      <c r="A10" s="6" t="s">
        <v>19</v>
      </c>
      <c r="B10" s="2" t="s">
        <v>43</v>
      </c>
      <c r="C10" s="4" t="s">
        <v>40</v>
      </c>
      <c r="D10" s="4" t="s">
        <v>66</v>
      </c>
      <c r="E10" s="2" t="s">
        <v>52</v>
      </c>
      <c r="F10" s="8">
        <v>96</v>
      </c>
      <c r="G10" s="8">
        <v>0</v>
      </c>
      <c r="H10" s="8">
        <v>96</v>
      </c>
      <c r="I10" s="8">
        <v>0</v>
      </c>
      <c r="J10" s="4" t="s">
        <v>41</v>
      </c>
      <c r="K10" s="4" t="s">
        <v>47</v>
      </c>
      <c r="L10" s="2" t="s">
        <v>58</v>
      </c>
    </row>
    <row r="11" spans="1:12" ht="69.75" customHeight="1" x14ac:dyDescent="0.2">
      <c r="A11" s="6" t="s">
        <v>20</v>
      </c>
      <c r="B11" s="2" t="s">
        <v>43</v>
      </c>
      <c r="C11" s="4" t="s">
        <v>40</v>
      </c>
      <c r="D11" s="4" t="s">
        <v>67</v>
      </c>
      <c r="E11" s="2" t="s">
        <v>52</v>
      </c>
      <c r="F11" s="8">
        <v>56.5</v>
      </c>
      <c r="G11" s="8">
        <v>0</v>
      </c>
      <c r="H11" s="8">
        <v>56.5</v>
      </c>
      <c r="I11" s="8">
        <v>0</v>
      </c>
      <c r="J11" s="4" t="s">
        <v>41</v>
      </c>
      <c r="K11" s="4" t="s">
        <v>47</v>
      </c>
      <c r="L11" s="2" t="s">
        <v>59</v>
      </c>
    </row>
    <row r="12" spans="1:12" ht="71.25" customHeight="1" x14ac:dyDescent="0.2">
      <c r="A12" s="6" t="s">
        <v>21</v>
      </c>
      <c r="B12" s="2" t="s">
        <v>43</v>
      </c>
      <c r="C12" s="4" t="s">
        <v>40</v>
      </c>
      <c r="D12" s="4" t="s">
        <v>68</v>
      </c>
      <c r="E12" s="2" t="s">
        <v>52</v>
      </c>
      <c r="F12" s="8">
        <v>50.2</v>
      </c>
      <c r="G12" s="8">
        <v>0</v>
      </c>
      <c r="H12" s="8">
        <v>50.2</v>
      </c>
      <c r="I12" s="8">
        <v>0</v>
      </c>
      <c r="J12" s="4" t="s">
        <v>41</v>
      </c>
      <c r="K12" s="4" t="s">
        <v>41</v>
      </c>
      <c r="L12" s="2" t="s">
        <v>60</v>
      </c>
    </row>
    <row r="13" spans="1:12" ht="60" x14ac:dyDescent="0.2">
      <c r="A13" s="6" t="s">
        <v>22</v>
      </c>
      <c r="B13" s="4" t="s">
        <v>48</v>
      </c>
      <c r="C13" s="4" t="s">
        <v>40</v>
      </c>
      <c r="D13" s="4" t="s">
        <v>69</v>
      </c>
      <c r="E13" s="4" t="s">
        <v>70</v>
      </c>
      <c r="F13" s="8">
        <v>10307.030000000001</v>
      </c>
      <c r="G13" s="8">
        <v>20512.36</v>
      </c>
      <c r="H13" s="8">
        <v>10307.030000000001</v>
      </c>
      <c r="I13" s="8">
        <v>20512.36</v>
      </c>
      <c r="J13" s="4" t="s">
        <v>41</v>
      </c>
      <c r="K13" s="4" t="s">
        <v>41</v>
      </c>
      <c r="L13" s="4" t="s">
        <v>71</v>
      </c>
    </row>
    <row r="14" spans="1:12" ht="60" x14ac:dyDescent="0.2">
      <c r="A14" s="6" t="s">
        <v>23</v>
      </c>
      <c r="B14" s="4" t="s">
        <v>48</v>
      </c>
      <c r="C14" s="4" t="s">
        <v>40</v>
      </c>
      <c r="D14" s="4" t="s">
        <v>72</v>
      </c>
      <c r="E14" s="4" t="s">
        <v>73</v>
      </c>
      <c r="F14" s="8">
        <v>1050</v>
      </c>
      <c r="G14" s="8">
        <v>442.43</v>
      </c>
      <c r="H14" s="8">
        <v>1050</v>
      </c>
      <c r="I14" s="8">
        <v>442.43</v>
      </c>
      <c r="J14" s="4" t="s">
        <v>41</v>
      </c>
      <c r="K14" s="4" t="s">
        <v>41</v>
      </c>
      <c r="L14" s="4" t="s">
        <v>71</v>
      </c>
    </row>
    <row r="15" spans="1:12" ht="60" x14ac:dyDescent="0.2">
      <c r="A15" s="6" t="s">
        <v>24</v>
      </c>
      <c r="B15" s="4" t="s">
        <v>48</v>
      </c>
      <c r="C15" s="4" t="s">
        <v>40</v>
      </c>
      <c r="D15" s="4" t="s">
        <v>74</v>
      </c>
      <c r="E15" s="4" t="s">
        <v>73</v>
      </c>
      <c r="F15" s="8">
        <v>85</v>
      </c>
      <c r="G15" s="8">
        <v>30.33</v>
      </c>
      <c r="H15" s="8">
        <v>85</v>
      </c>
      <c r="I15" s="8">
        <v>30.33</v>
      </c>
      <c r="J15" s="4" t="s">
        <v>41</v>
      </c>
      <c r="K15" s="4" t="s">
        <v>41</v>
      </c>
      <c r="L15" s="4" t="s">
        <v>71</v>
      </c>
    </row>
    <row r="16" spans="1:12" ht="60" x14ac:dyDescent="0.2">
      <c r="A16" s="6" t="s">
        <v>25</v>
      </c>
      <c r="B16" s="4" t="s">
        <v>43</v>
      </c>
      <c r="C16" s="4" t="s">
        <v>40</v>
      </c>
      <c r="D16" s="4" t="s">
        <v>75</v>
      </c>
      <c r="E16" s="4" t="s">
        <v>73</v>
      </c>
      <c r="F16" s="8">
        <v>160</v>
      </c>
      <c r="G16" s="8">
        <v>55.07</v>
      </c>
      <c r="H16" s="8">
        <v>160</v>
      </c>
      <c r="I16" s="8">
        <v>55.07</v>
      </c>
      <c r="J16" s="4" t="s">
        <v>41</v>
      </c>
      <c r="K16" s="4" t="s">
        <v>41</v>
      </c>
      <c r="L16" s="4" t="s">
        <v>71</v>
      </c>
    </row>
    <row r="17" spans="1:12" ht="75" x14ac:dyDescent="0.2">
      <c r="A17" s="6" t="s">
        <v>26</v>
      </c>
      <c r="B17" s="4" t="s">
        <v>42</v>
      </c>
      <c r="C17" s="4" t="s">
        <v>40</v>
      </c>
      <c r="D17" s="4" t="s">
        <v>76</v>
      </c>
      <c r="E17" s="4" t="s">
        <v>92</v>
      </c>
      <c r="F17" s="8">
        <v>71.73</v>
      </c>
      <c r="G17" s="8">
        <v>0</v>
      </c>
      <c r="H17" s="8">
        <v>71.73</v>
      </c>
      <c r="I17" s="8">
        <v>0</v>
      </c>
      <c r="J17" s="4" t="s">
        <v>41</v>
      </c>
      <c r="K17" s="4" t="s">
        <v>41</v>
      </c>
      <c r="L17" s="4" t="s">
        <v>77</v>
      </c>
    </row>
    <row r="18" spans="1:12" ht="75" x14ac:dyDescent="0.2">
      <c r="A18" s="6" t="s">
        <v>27</v>
      </c>
      <c r="B18" s="4" t="s">
        <v>42</v>
      </c>
      <c r="C18" s="4" t="s">
        <v>40</v>
      </c>
      <c r="D18" s="4" t="s">
        <v>80</v>
      </c>
      <c r="E18" s="4" t="s">
        <v>81</v>
      </c>
      <c r="F18" s="8">
        <v>61.48</v>
      </c>
      <c r="G18" s="8">
        <v>0</v>
      </c>
      <c r="H18" s="8">
        <v>61.48</v>
      </c>
      <c r="I18" s="8">
        <v>0</v>
      </c>
      <c r="J18" s="4" t="s">
        <v>41</v>
      </c>
      <c r="K18" s="4" t="s">
        <v>41</v>
      </c>
      <c r="L18" s="4" t="s">
        <v>78</v>
      </c>
    </row>
    <row r="19" spans="1:12" ht="105" x14ac:dyDescent="0.2">
      <c r="A19" s="6" t="s">
        <v>28</v>
      </c>
      <c r="B19" s="4" t="s">
        <v>42</v>
      </c>
      <c r="C19" s="4" t="s">
        <v>40</v>
      </c>
      <c r="D19" s="4" t="s">
        <v>82</v>
      </c>
      <c r="E19" s="4" t="s">
        <v>83</v>
      </c>
      <c r="F19" s="8">
        <v>5</v>
      </c>
      <c r="G19" s="8">
        <v>0</v>
      </c>
      <c r="H19" s="8">
        <v>5</v>
      </c>
      <c r="I19" s="8">
        <v>0</v>
      </c>
      <c r="J19" s="4" t="s">
        <v>41</v>
      </c>
      <c r="K19" s="4" t="s">
        <v>41</v>
      </c>
      <c r="L19" s="4" t="s">
        <v>79</v>
      </c>
    </row>
    <row r="20" spans="1:12" ht="75" x14ac:dyDescent="0.2">
      <c r="A20" s="6" t="s">
        <v>29</v>
      </c>
      <c r="B20" s="4" t="s">
        <v>49</v>
      </c>
      <c r="C20" s="4" t="s">
        <v>40</v>
      </c>
      <c r="D20" s="4" t="s">
        <v>84</v>
      </c>
      <c r="E20" s="4" t="s">
        <v>85</v>
      </c>
      <c r="F20" s="8">
        <v>31105</v>
      </c>
      <c r="G20" s="8">
        <v>25654.39</v>
      </c>
      <c r="H20" s="8">
        <v>31105</v>
      </c>
      <c r="I20" s="8">
        <v>25654.39</v>
      </c>
      <c r="J20" s="4" t="s">
        <v>41</v>
      </c>
      <c r="K20" s="4" t="s">
        <v>41</v>
      </c>
      <c r="L20" s="4" t="s">
        <v>86</v>
      </c>
    </row>
    <row r="21" spans="1:12" ht="60" x14ac:dyDescent="0.2">
      <c r="A21" s="6" t="s">
        <v>30</v>
      </c>
      <c r="B21" s="4" t="s">
        <v>49</v>
      </c>
      <c r="C21" s="4" t="s">
        <v>40</v>
      </c>
      <c r="D21" s="4" t="s">
        <v>87</v>
      </c>
      <c r="E21" s="4" t="s">
        <v>85</v>
      </c>
      <c r="F21" s="8">
        <v>8497.4500000000007</v>
      </c>
      <c r="G21" s="8">
        <v>10682.88</v>
      </c>
      <c r="H21" s="8">
        <v>8497.4500000000007</v>
      </c>
      <c r="I21" s="8">
        <v>10682.88</v>
      </c>
      <c r="J21" s="4" t="s">
        <v>41</v>
      </c>
      <c r="K21" s="4" t="s">
        <v>41</v>
      </c>
      <c r="L21" s="4" t="s">
        <v>93</v>
      </c>
    </row>
    <row r="22" spans="1:12" ht="115.5" customHeight="1" x14ac:dyDescent="0.2">
      <c r="A22" s="13">
        <v>19</v>
      </c>
      <c r="B22" s="14" t="s">
        <v>50</v>
      </c>
      <c r="C22" s="4" t="s">
        <v>40</v>
      </c>
      <c r="D22" s="14" t="s">
        <v>88</v>
      </c>
      <c r="E22" s="14" t="s">
        <v>94</v>
      </c>
      <c r="F22" s="15">
        <v>82050</v>
      </c>
      <c r="G22" s="15">
        <v>75869.88</v>
      </c>
      <c r="H22" s="15">
        <v>82050</v>
      </c>
      <c r="I22" s="15">
        <v>75869.88</v>
      </c>
      <c r="J22" s="14" t="s">
        <v>47</v>
      </c>
      <c r="K22" s="14" t="s">
        <v>47</v>
      </c>
      <c r="L22" s="14" t="s">
        <v>89</v>
      </c>
    </row>
    <row r="23" spans="1:12" ht="101.25" customHeight="1" x14ac:dyDescent="0.2">
      <c r="A23" s="6">
        <v>20</v>
      </c>
      <c r="B23" s="14" t="s">
        <v>50</v>
      </c>
      <c r="C23" s="4" t="s">
        <v>40</v>
      </c>
      <c r="D23" s="4" t="s">
        <v>90</v>
      </c>
      <c r="E23" s="4" t="s">
        <v>95</v>
      </c>
      <c r="F23" s="8">
        <v>1420.65</v>
      </c>
      <c r="G23" s="8">
        <v>1190.3399999999999</v>
      </c>
      <c r="H23" s="8">
        <v>1420.65</v>
      </c>
      <c r="I23" s="8">
        <v>1190.3399999999999</v>
      </c>
      <c r="J23" s="4" t="s">
        <v>41</v>
      </c>
      <c r="K23" s="4" t="s">
        <v>41</v>
      </c>
      <c r="L23" s="4" t="s">
        <v>91</v>
      </c>
    </row>
    <row r="24" spans="1:12" x14ac:dyDescent="0.2">
      <c r="A24" s="11"/>
      <c r="B24" s="11"/>
      <c r="C24" s="11"/>
      <c r="D24" s="11"/>
      <c r="E24" s="11"/>
      <c r="F24" s="12">
        <f>SUBTOTAL(109,Tabela1[Kolumna6])</f>
        <v>135315.54</v>
      </c>
      <c r="G24" s="12">
        <f>SUBTOTAL(109,Tabela1[Kolumna7])</f>
        <v>134437.68</v>
      </c>
      <c r="H24" s="12">
        <f>SUBTOTAL(109,Tabela1[Kolumna8])</f>
        <v>135315.54</v>
      </c>
      <c r="I24" s="12">
        <f>SUBTOTAL(109,Tabela1[Kolumna9])</f>
        <v>134437.68</v>
      </c>
      <c r="J24" s="11"/>
      <c r="K24" s="11"/>
      <c r="L24" s="11"/>
    </row>
  </sheetData>
  <pageMargins left="0.7" right="0.7" top="0.75" bottom="0.75" header="0.3" footer="0.3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 umorzeń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z umorzeń</dc:title>
  <dc:subject>Umorzenia</dc:subject>
  <dc:creator/>
  <cp:lastModifiedBy/>
  <dcterms:created xsi:type="dcterms:W3CDTF">2006-09-16T00:00:00Z</dcterms:created>
  <dcterms:modified xsi:type="dcterms:W3CDTF">2024-02-22T06:56:12Z</dcterms:modified>
</cp:coreProperties>
</file>